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ser05\Desktop\"/>
    </mc:Choice>
  </mc:AlternateContent>
  <xr:revisionPtr revIDLastSave="0" documentId="13_ncr:1_{F742581F-180D-400A-93DA-84ED5BCDFCCD}" xr6:coauthVersionLast="47" xr6:coauthVersionMax="47" xr10:uidLastSave="{00000000-0000-0000-0000-000000000000}"/>
  <bookViews>
    <workbookView xWindow="-120" yWindow="-120" windowWidth="29040" windowHeight="15840" xr2:uid="{64EA9F17-4720-4975-8951-F0B4BB2F3BA4}"/>
  </bookViews>
  <sheets>
    <sheet name="判別シート" sheetId="1" r:id="rId1"/>
    <sheet name="結果の考察" sheetId="3" r:id="rId2"/>
  </sheets>
  <definedNames>
    <definedName name="_xlnm.Print_Area" localSheetId="0">判別シート!$A$1:$J$31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C26" i="1" s="1"/>
  <c r="E25" i="1"/>
  <c r="G25" i="1"/>
  <c r="I25" i="1"/>
  <c r="C29" i="1"/>
  <c r="G29" i="1"/>
  <c r="I29" i="1"/>
  <c r="A28" i="1" l="1"/>
</calcChain>
</file>

<file path=xl/sharedStrings.xml><?xml version="1.0" encoding="utf-8"?>
<sst xmlns="http://schemas.openxmlformats.org/spreadsheetml/2006/main" count="72" uniqueCount="56">
  <si>
    <t>《企画・監修》ＮＰＯ法人日本健康住宅協会・研究委員会・防虫部会</t>
  </si>
  <si>
    <t>《解　説》人はストレスピークに陥ると、様々な行為や行動でその状態を表現します。先ずは自身がどのタイプで、どんなストレス表現をするのかを知ります。そしてそのストレス軽減には、先ず自分自身とは真逆に位置するタイプのストレス時の特徴を真似るのが効果的です。その次にはストレスピーク時の４つの行動タイプ表での左隣りの特徴から右隣りの特徴を真似ていくと良いでしょう。</t>
  </si>
  <si>
    <t>このタイプの特徴は虫に対し用心を重ねればならない信条があります。ただ、過度の用心が悪影響を呼び込むことがない様に正しい環境共生を学びましょう</t>
    <phoneticPr fontId="2"/>
  </si>
  <si>
    <r>
      <t>悲鳴</t>
    </r>
    <r>
      <rPr>
        <sz val="12"/>
        <color theme="1"/>
        <rFont val="HGPｺﾞｼｯｸE"/>
        <family val="3"/>
        <charset val="128"/>
      </rPr>
      <t>⇒</t>
    </r>
    <r>
      <rPr>
        <sz val="12"/>
        <color rgb="FF0070C0"/>
        <rFont val="HGPｺﾞｼｯｸE"/>
        <family val="3"/>
        <charset val="128"/>
      </rPr>
      <t>睨見</t>
    </r>
    <r>
      <rPr>
        <sz val="12"/>
        <color theme="1"/>
        <rFont val="HGPｺﾞｼｯｸE"/>
        <family val="3"/>
        <charset val="128"/>
      </rPr>
      <t>⇒</t>
    </r>
    <r>
      <rPr>
        <sz val="12"/>
        <color rgb="FFFFC000"/>
        <rFont val="HGPｺﾞｼｯｸE"/>
        <family val="3"/>
        <charset val="128"/>
      </rPr>
      <t>硬直</t>
    </r>
  </si>
  <si>
    <t>凝視</t>
  </si>
  <si>
    <t>ミステリー</t>
  </si>
  <si>
    <t>ストレス回避
のスキル</t>
    <rPh sb="4" eb="6">
      <t>カイヒ</t>
    </rPh>
    <phoneticPr fontId="2"/>
  </si>
  <si>
    <t>ストレスピーク
時の特長</t>
    <rPh sb="8" eb="9">
      <t>ジ</t>
    </rPh>
    <rPh sb="10" eb="12">
      <t>トクチョウ</t>
    </rPh>
    <phoneticPr fontId="2"/>
  </si>
  <si>
    <t>このタイプの特徴は虫如きの攻撃など何も動ずる必要などない信条があります。ただ、観察力に長け、直観力に優れた長所だけでなく環境共生も学びましょう。</t>
    <phoneticPr fontId="2"/>
  </si>
  <si>
    <r>
      <t>睨見</t>
    </r>
    <r>
      <rPr>
        <sz val="12"/>
        <color theme="1"/>
        <rFont val="HGPｺﾞｼｯｸE"/>
        <family val="3"/>
        <charset val="128"/>
      </rPr>
      <t>⇒</t>
    </r>
    <r>
      <rPr>
        <sz val="12"/>
        <color rgb="FFC45911"/>
        <rFont val="HGPｺﾞｼｯｸE"/>
        <family val="3"/>
        <charset val="128"/>
      </rPr>
      <t>悲鳴</t>
    </r>
    <r>
      <rPr>
        <sz val="12"/>
        <color theme="1"/>
        <rFont val="HGPｺﾞｼｯｸE"/>
        <family val="3"/>
        <charset val="128"/>
      </rPr>
      <t>⇒</t>
    </r>
    <r>
      <rPr>
        <sz val="12"/>
        <color rgb="FF92D050"/>
        <rFont val="HGPｺﾞｼｯｸE"/>
        <family val="3"/>
        <charset val="128"/>
      </rPr>
      <t>凝視</t>
    </r>
  </si>
  <si>
    <t>硬直</t>
  </si>
  <si>
    <t>コメディ</t>
  </si>
  <si>
    <t>の評価ではなく、自然界に対しての成り行きを表現しています。以下にその解説を記載しています。</t>
    <rPh sb="29" eb="31">
      <t>イカ</t>
    </rPh>
    <rPh sb="34" eb="36">
      <t>カイセツ</t>
    </rPh>
    <rPh sb="37" eb="39">
      <t>キサイ</t>
    </rPh>
    <phoneticPr fontId="2"/>
  </si>
  <si>
    <t>このタイプの特徴は虫の種類や種別には全く興味を示さない信条があります。ただ、近寄りも近付けも無く被害に遭わない長所から環境共生を学びましょう。</t>
    <phoneticPr fontId="2"/>
  </si>
  <si>
    <r>
      <t>凝視</t>
    </r>
    <r>
      <rPr>
        <sz val="12"/>
        <color theme="1"/>
        <rFont val="HGPｺﾞｼｯｸE"/>
        <family val="3"/>
        <charset val="128"/>
      </rPr>
      <t>⇒</t>
    </r>
    <r>
      <rPr>
        <sz val="12"/>
        <color rgb="FFFFC000"/>
        <rFont val="HGPｺﾞｼｯｸE"/>
        <family val="3"/>
        <charset val="128"/>
      </rPr>
      <t>硬直</t>
    </r>
    <r>
      <rPr>
        <sz val="12"/>
        <color theme="1"/>
        <rFont val="HGPｺﾞｼｯｸE"/>
        <family val="3"/>
        <charset val="128"/>
      </rPr>
      <t>⇒</t>
    </r>
    <r>
      <rPr>
        <sz val="12"/>
        <color rgb="FF0070C0"/>
        <rFont val="HGPｺﾞｼｯｸE"/>
        <family val="3"/>
        <charset val="128"/>
      </rPr>
      <t>睨見</t>
    </r>
  </si>
  <si>
    <t>悲鳴</t>
  </si>
  <si>
    <t>スリラー</t>
  </si>
  <si>
    <t>タイプの傾向が強く表れています。この結果は良いとか悪い</t>
    <rPh sb="4" eb="6">
      <t>ケイコウ</t>
    </rPh>
    <rPh sb="7" eb="8">
      <t>ツヨ</t>
    </rPh>
    <rPh sb="9" eb="10">
      <t>アラワ</t>
    </rPh>
    <rPh sb="18" eb="20">
      <t>ケッカ</t>
    </rPh>
    <rPh sb="21" eb="22">
      <t>ヨ</t>
    </rPh>
    <rPh sb="25" eb="26">
      <t>ワル</t>
    </rPh>
    <phoneticPr fontId="2"/>
  </si>
  <si>
    <t>《解　説》　あなたは</t>
    <rPh sb="1" eb="2">
      <t>カイ</t>
    </rPh>
    <rPh sb="3" eb="4">
      <t>セツ</t>
    </rPh>
    <phoneticPr fontId="2"/>
  </si>
  <si>
    <t>このタイプの特徴は人の領域に虫などが入ってくるのは許せない信条があります。ただ、研究意欲は高く、間違いをしない長所から環境共生を学びましょう。</t>
    <phoneticPr fontId="2"/>
  </si>
  <si>
    <r>
      <t>硬直</t>
    </r>
    <r>
      <rPr>
        <sz val="12"/>
        <color theme="1"/>
        <rFont val="HGPｺﾞｼｯｸE"/>
        <family val="3"/>
        <charset val="128"/>
      </rPr>
      <t>⇒</t>
    </r>
    <r>
      <rPr>
        <sz val="12"/>
        <color rgb="FF92D050"/>
        <rFont val="HGPｺﾞｼｯｸE"/>
        <family val="3"/>
        <charset val="128"/>
      </rPr>
      <t>凝視</t>
    </r>
    <r>
      <rPr>
        <sz val="12"/>
        <color theme="1"/>
        <rFont val="HGPｺﾞｼｯｸE"/>
        <family val="3"/>
        <charset val="128"/>
      </rPr>
      <t>⇒</t>
    </r>
    <r>
      <rPr>
        <sz val="12"/>
        <color rgb="FFC45911"/>
        <rFont val="HGPｺﾞｼｯｸE"/>
        <family val="3"/>
        <charset val="128"/>
      </rPr>
      <t>悲鳴</t>
    </r>
  </si>
  <si>
    <t>睨見</t>
    <phoneticPr fontId="2"/>
  </si>
  <si>
    <t>サスペンス</t>
  </si>
  <si>
    <t>該当率</t>
    <rPh sb="0" eb="3">
      <t>ガイトウリツ</t>
    </rPh>
    <phoneticPr fontId="2"/>
  </si>
  <si>
    <t>解説</t>
    <rPh sb="0" eb="2">
      <t>カイセツ</t>
    </rPh>
    <phoneticPr fontId="2"/>
  </si>
  <si>
    <t>（愛相笠理論）</t>
  </si>
  <si>
    <t>タイプ</t>
  </si>
  <si>
    <t>ミステリー</t>
    <phoneticPr fontId="2"/>
  </si>
  <si>
    <t>コメディ</t>
    <phoneticPr fontId="2"/>
  </si>
  <si>
    <t>スリラー</t>
    <phoneticPr fontId="2"/>
  </si>
  <si>
    <t>サスペンス</t>
    <phoneticPr fontId="2"/>
  </si>
  <si>
    <t>タイプ</t>
    <phoneticPr fontId="2"/>
  </si>
  <si>
    <t>ストレス回避のスキル</t>
  </si>
  <si>
    <t>ストレスピーク時の特徴</t>
  </si>
  <si>
    <t>４つの行動</t>
  </si>
  <si>
    <t>※あなたの衛生害虫に対するタイプは以下になりますが、該当率が同率の場合は選択した文を一つ選び直しをしてみましょう！</t>
    <rPh sb="5" eb="9">
      <t>エイセイガイチュウ</t>
    </rPh>
    <rPh sb="10" eb="11">
      <t>タイ</t>
    </rPh>
    <rPh sb="17" eb="19">
      <t>イカ</t>
    </rPh>
    <rPh sb="26" eb="29">
      <t>ガイトウリツ</t>
    </rPh>
    <rPh sb="30" eb="32">
      <t>ドウリツ</t>
    </rPh>
    <rPh sb="33" eb="35">
      <t>バアイ</t>
    </rPh>
    <rPh sb="36" eb="38">
      <t>センタク</t>
    </rPh>
    <rPh sb="40" eb="41">
      <t>ブン</t>
    </rPh>
    <rPh sb="42" eb="43">
      <t>ヒト</t>
    </rPh>
    <rPh sb="44" eb="45">
      <t>エラ</t>
    </rPh>
    <rPh sb="46" eb="47">
      <t>ナオ</t>
    </rPh>
    <phoneticPr fontId="2"/>
  </si>
  <si>
    <t>紙で掬ったり容器で捕獲するなど、とにかく追い出し方法に手を尽くす</t>
    <phoneticPr fontId="2"/>
  </si>
  <si>
    <t>音や風などそれに触らない方法で追い払い、目の前から消し去る</t>
    <phoneticPr fontId="2"/>
  </si>
  <si>
    <t>目の前から消えるまで、我を忘れるぐらい大声や奇声を浴びせる</t>
    <phoneticPr fontId="2"/>
  </si>
  <si>
    <t>出来得る限りの手段や方法を巡らせ、攻撃を与える方法を獲る</t>
    <rPh sb="13" eb="14">
      <t>メグ</t>
    </rPh>
    <rPh sb="20" eb="21">
      <t>アタ</t>
    </rPh>
    <phoneticPr fontId="2"/>
  </si>
  <si>
    <t>これからの動きを先読みし、どうすればこの万台が解決するかを考える</t>
    <rPh sb="20" eb="22">
      <t>マンダイ</t>
    </rPh>
    <rPh sb="23" eb="25">
      <t>カイケツ</t>
    </rPh>
    <phoneticPr fontId="2"/>
  </si>
  <si>
    <t>目の前から過ぎ去る様子を静かに観察し、どうすれば良いのかを巡らせる</t>
    <rPh sb="24" eb="25">
      <t>イ</t>
    </rPh>
    <phoneticPr fontId="2"/>
  </si>
  <si>
    <t>何かがいるという気配は気のせいであり、間違いであって欲しいと祈る</t>
    <rPh sb="8" eb="10">
      <t>ケハイ</t>
    </rPh>
    <rPh sb="19" eb="21">
      <t>マチガ</t>
    </rPh>
    <phoneticPr fontId="2"/>
  </si>
  <si>
    <t>これは自分に対しどんな害が及ぶか、如何に排除出来るかと思案する</t>
    <rPh sb="13" eb="14">
      <t>オヨ</t>
    </rPh>
    <rPh sb="17" eb="19">
      <t>イカ</t>
    </rPh>
    <rPh sb="27" eb="29">
      <t>シアン</t>
    </rPh>
    <phoneticPr fontId="2"/>
  </si>
  <si>
    <t>沈着冷静に動きを観察し、自分や家族に害のない方法で反撃する</t>
    <rPh sb="25" eb="27">
      <t>ハンゲキ</t>
    </rPh>
    <phoneticPr fontId="2"/>
  </si>
  <si>
    <t>只々茫然と立ち尽くし、これから何が起こるかを注意深く見守る</t>
    <phoneticPr fontId="2"/>
  </si>
  <si>
    <t>とにかく悲鳴をあげて大騒ぎをし、周囲を巻き込みながら大捕物をする</t>
    <rPh sb="10" eb="12">
      <t>オオサワ</t>
    </rPh>
    <rPh sb="27" eb="29">
      <t>トリモノ</t>
    </rPh>
    <phoneticPr fontId="2"/>
  </si>
  <si>
    <t>突然の出現に驚きはするが、いったい何者なのを睨み付けながら考える</t>
    <phoneticPr fontId="2"/>
  </si>
  <si>
    <t>何が起きてるかの証拠集めに奔走し、確かな事実を突き止めていく</t>
    <phoneticPr fontId="2"/>
  </si>
  <si>
    <t>気配を感じたら、自分の気配を消す様にして隅々まで様子を見ている</t>
    <rPh sb="16" eb="17">
      <t>ヨウ</t>
    </rPh>
    <rPh sb="20" eb="22">
      <t>スミズミ</t>
    </rPh>
    <phoneticPr fontId="2"/>
  </si>
  <si>
    <t>小さな鳴き声や足音・羽音などに過剰に反応し、怯えることはままある</t>
    <rPh sb="0" eb="1">
      <t>チイ</t>
    </rPh>
    <rPh sb="3" eb="4">
      <t>ナ</t>
    </rPh>
    <rPh sb="5" eb="6">
      <t>コエ</t>
    </rPh>
    <rPh sb="7" eb="9">
      <t>アシオト</t>
    </rPh>
    <phoneticPr fontId="2"/>
  </si>
  <si>
    <t>周囲に仲間がいるのではないか、棲みついていないかなどを注意深く探る</t>
    <rPh sb="27" eb="29">
      <t>チュウイ</t>
    </rPh>
    <rPh sb="29" eb="30">
      <t>フカ</t>
    </rPh>
    <phoneticPr fontId="2"/>
  </si>
  <si>
    <t>非表示</t>
    <rPh sb="0" eb="3">
      <t>ヒヒョウジ</t>
    </rPh>
    <phoneticPr fontId="2"/>
  </si>
  <si>
    <t>この頃、妙な雰囲気を感じていた折、突然に大きくて真っ黒な虫さんと遭遇してしまいました。</t>
    <rPh sb="2" eb="3">
      <t>ゴロ</t>
    </rPh>
    <rPh sb="4" eb="5">
      <t>ミョウ</t>
    </rPh>
    <rPh sb="6" eb="9">
      <t>フンイキ</t>
    </rPh>
    <rPh sb="10" eb="11">
      <t>カン</t>
    </rPh>
    <rPh sb="15" eb="16">
      <t>オリ</t>
    </rPh>
    <rPh sb="17" eb="19">
      <t>トツゼン</t>
    </rPh>
    <rPh sb="20" eb="21">
      <t>オオ</t>
    </rPh>
    <rPh sb="24" eb="25">
      <t>マ</t>
    </rPh>
    <rPh sb="26" eb="27">
      <t>クロ</t>
    </rPh>
    <rPh sb="28" eb="29">
      <t>ムシ</t>
    </rPh>
    <rPh sb="32" eb="34">
      <t>ソウグウ</t>
    </rPh>
    <phoneticPr fontId="2"/>
  </si>
  <si>
    <t>いきものがかり（生物係り）判別シート</t>
    <rPh sb="8" eb="10">
      <t>イキモノ</t>
    </rPh>
    <rPh sb="10" eb="11">
      <t>カカ</t>
    </rPh>
    <rPh sb="13" eb="15">
      <t>ハンベツ</t>
    </rPh>
    <phoneticPr fontId="2"/>
  </si>
  <si>
    <r>
      <t>以下にある行為や行動であなたの考えに近いものを色相別に４つ選んでください</t>
    </r>
    <r>
      <rPr>
        <sz val="11"/>
        <color theme="9" tint="-0.249977111117893"/>
        <rFont val="ＭＳ Ｐゴシック"/>
        <family val="3"/>
        <charset val="128"/>
      </rPr>
      <t>☑</t>
    </r>
    <rPh sb="0" eb="1">
      <t>イ</t>
    </rPh>
    <rPh sb="1" eb="2">
      <t>シタ</t>
    </rPh>
    <rPh sb="5" eb="7">
      <t>コウイ</t>
    </rPh>
    <rPh sb="8" eb="10">
      <t>コウドウ</t>
    </rPh>
    <rPh sb="15" eb="16">
      <t>カンガ</t>
    </rPh>
    <rPh sb="18" eb="19">
      <t>チカ</t>
    </rPh>
    <rPh sb="23" eb="25">
      <t>シキソウ</t>
    </rPh>
    <rPh sb="25" eb="26">
      <t>ベツ</t>
    </rPh>
    <rPh sb="29" eb="30">
      <t>エラ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</si>
</sst>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rgb="FF0070C0"/>
      <name val="HGP創英角ﾎﾟｯﾌﾟ体"/>
      <family val="3"/>
      <charset val="128"/>
    </font>
    <font>
      <sz val="11"/>
      <color rgb="FF002060"/>
      <name val="游ゴシック"/>
      <family val="2"/>
      <charset val="128"/>
      <scheme val="minor"/>
    </font>
    <font>
      <sz val="11"/>
      <color theme="1"/>
      <name val="HGP創英角ﾎﾟｯﾌﾟ体"/>
      <family val="3"/>
      <charset val="128"/>
    </font>
    <font>
      <sz val="6"/>
      <name val="ＭＳ ゴシック"/>
      <family val="3"/>
      <charset val="128"/>
    </font>
    <font>
      <sz val="12"/>
      <color rgb="FFC45911"/>
      <name val="HGPｺﾞｼｯｸE"/>
      <family val="3"/>
      <charset val="128"/>
    </font>
    <font>
      <sz val="12"/>
      <color theme="1"/>
      <name val="HGPｺﾞｼｯｸE"/>
      <family val="3"/>
      <charset val="128"/>
    </font>
    <font>
      <sz val="12"/>
      <color rgb="FF0070C0"/>
      <name val="HGPｺﾞｼｯｸE"/>
      <family val="3"/>
      <charset val="128"/>
    </font>
    <font>
      <sz val="12"/>
      <color rgb="FFFFC000"/>
      <name val="HGPｺﾞｼｯｸE"/>
      <family val="3"/>
      <charset val="128"/>
    </font>
    <font>
      <sz val="12"/>
      <color rgb="FF92D050"/>
      <name val="HGPｺﾞｼｯｸE"/>
      <family val="3"/>
      <charset val="128"/>
    </font>
    <font>
      <sz val="12"/>
      <color rgb="FF92D050"/>
      <name val="HGP創英角ﾎﾟｯﾌﾟ体"/>
      <family val="3"/>
      <charset val="128"/>
    </font>
    <font>
      <sz val="14"/>
      <color theme="1"/>
      <name val="HGP創英角ﾎﾟｯﾌﾟ体"/>
      <family val="3"/>
      <charset val="128"/>
    </font>
    <font>
      <sz val="14"/>
      <name val="HGP創英角ﾎﾟｯﾌﾟ体"/>
      <family val="3"/>
      <charset val="128"/>
    </font>
    <font>
      <sz val="12"/>
      <color rgb="FFFFC000"/>
      <name val="HGP創英角ﾎﾟｯﾌﾟ体"/>
      <family val="3"/>
      <charset val="128"/>
    </font>
    <font>
      <sz val="11"/>
      <name val="HGP創英角ﾎﾟｯﾌﾟ体"/>
      <family val="3"/>
      <charset val="128"/>
    </font>
    <font>
      <sz val="12"/>
      <color rgb="FFC45911"/>
      <name val="HGP創英角ﾎﾟｯﾌﾟ体"/>
      <family val="3"/>
      <charset val="128"/>
    </font>
    <font>
      <sz val="11"/>
      <color rgb="FFFF0000"/>
      <name val="HGP創英角ﾎﾟｯﾌﾟ体"/>
      <family val="3"/>
      <charset val="128"/>
    </font>
    <font>
      <sz val="12"/>
      <color rgb="FF0070C0"/>
      <name val="HGP創英角ﾎﾟｯﾌﾟ体"/>
      <family val="3"/>
      <charset val="128"/>
    </font>
    <font>
      <sz val="9"/>
      <color rgb="FFFF0000"/>
      <name val="HGP創英角ﾎﾟｯﾌﾟ体"/>
      <family val="3"/>
      <charset val="128"/>
    </font>
    <font>
      <sz val="11"/>
      <color theme="1"/>
      <name val="ＭＳ Ｐゴシック"/>
      <family val="3"/>
      <charset val="128"/>
    </font>
    <font>
      <sz val="11"/>
      <color rgb="FF0070C0"/>
      <name val="游ゴシック"/>
      <family val="2"/>
      <charset val="128"/>
      <scheme val="minor"/>
    </font>
    <font>
      <sz val="24"/>
      <color rgb="FF0070C0"/>
      <name val="HGP創英角ﾎﾟｯﾌﾟ体"/>
      <family val="3"/>
      <charset val="128"/>
    </font>
    <font>
      <sz val="11"/>
      <color theme="9" tint="-0.249977111117893"/>
      <name val="HGP創英角ﾎﾟｯﾌﾟ体"/>
      <family val="3"/>
      <charset val="128"/>
    </font>
    <font>
      <sz val="11"/>
      <color theme="9" tint="-0.249977111117893"/>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32">
    <border>
      <left/>
      <right/>
      <top/>
      <bottom/>
      <diagonal/>
    </border>
    <border>
      <left/>
      <right style="thick">
        <color indexed="64"/>
      </right>
      <top/>
      <bottom style="thick">
        <color indexed="64"/>
      </bottom>
      <diagonal/>
    </border>
    <border>
      <left/>
      <right style="medium">
        <color indexed="64"/>
      </right>
      <top/>
      <bottom style="thick">
        <color indexed="64"/>
      </bottom>
      <diagonal/>
    </border>
    <border>
      <left style="thick">
        <color indexed="64"/>
      </left>
      <right style="medium">
        <color indexed="64"/>
      </right>
      <top/>
      <bottom style="thick">
        <color indexed="64"/>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double">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ck">
        <color indexed="64"/>
      </right>
      <top/>
      <bottom style="medium">
        <color indexed="64"/>
      </bottom>
      <diagonal/>
    </border>
    <border>
      <left/>
      <right style="medium">
        <color auto="1"/>
      </right>
      <top/>
      <bottom style="medium">
        <color auto="1"/>
      </bottom>
      <diagonal/>
    </border>
    <border>
      <left style="thick">
        <color indexed="64"/>
      </left>
      <right style="medium">
        <color indexed="64"/>
      </right>
      <top/>
      <bottom style="medium">
        <color indexed="64"/>
      </bottom>
      <diagonal/>
    </border>
    <border>
      <left/>
      <right/>
      <top/>
      <bottom style="medium">
        <color auto="1"/>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indexed="64"/>
      </left>
      <right style="medium">
        <color indexed="64"/>
      </right>
      <top/>
      <bottom style="thick">
        <color indexed="64"/>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ck">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style="thick">
        <color indexed="64"/>
      </top>
      <bottom/>
      <diagonal/>
    </border>
    <border>
      <left/>
      <right/>
      <top/>
      <bottom style="double">
        <color auto="1"/>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0" xfId="0" applyFont="1" applyAlignment="1">
      <alignment horizontal="justify" vertical="center"/>
    </xf>
    <xf numFmtId="0" fontId="9"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6" fillId="3" borderId="14" xfId="0" applyFont="1" applyFill="1" applyBorder="1">
      <alignment vertical="center"/>
    </xf>
    <xf numFmtId="0" fontId="10"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9" fillId="0" borderId="12" xfId="0" applyFont="1" applyBorder="1" applyAlignment="1">
      <alignment horizontal="center" vertical="center" wrapText="1"/>
    </xf>
    <xf numFmtId="9" fontId="0" fillId="0" borderId="0" xfId="0" applyNumberFormat="1">
      <alignment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0" xfId="0" applyFont="1" applyBorder="1" applyAlignment="1">
      <alignment horizontal="center" vertical="center" wrapText="1"/>
    </xf>
    <xf numFmtId="0" fontId="21" fillId="4" borderId="0" xfId="0" applyFont="1" applyFill="1" applyAlignment="1">
      <alignment horizontal="center" vertical="center"/>
    </xf>
    <xf numFmtId="0" fontId="21" fillId="5" borderId="0" xfId="0" applyFont="1" applyFill="1" applyAlignment="1">
      <alignment horizontal="center" vertical="center"/>
    </xf>
    <xf numFmtId="0" fontId="21" fillId="6" borderId="0" xfId="0" applyFont="1" applyFill="1" applyAlignment="1">
      <alignment horizontal="center" vertical="center"/>
    </xf>
    <xf numFmtId="0" fontId="21" fillId="7" borderId="0" xfId="0" applyFont="1" applyFill="1" applyAlignment="1">
      <alignment horizontal="center" vertical="center"/>
    </xf>
    <xf numFmtId="0" fontId="0" fillId="0" borderId="31" xfId="0" applyBorder="1">
      <alignment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5" fillId="2" borderId="21" xfId="0" applyFont="1" applyFill="1" applyBorder="1" applyAlignment="1">
      <alignment horizontal="center" vertical="center"/>
    </xf>
    <xf numFmtId="0" fontId="5" fillId="2" borderId="20" xfId="0" applyFont="1" applyFill="1" applyBorder="1" applyAlignment="1">
      <alignment horizontal="center" vertical="center"/>
    </xf>
    <xf numFmtId="9" fontId="13" fillId="0" borderId="19" xfId="1" applyFont="1" applyBorder="1" applyAlignment="1">
      <alignment horizontal="center" vertical="center"/>
    </xf>
    <xf numFmtId="9" fontId="13" fillId="0" borderId="18" xfId="1" applyFont="1" applyBorder="1" applyAlignment="1">
      <alignment horizontal="center" vertical="center"/>
    </xf>
    <xf numFmtId="9" fontId="13" fillId="0" borderId="17" xfId="1" applyFont="1" applyBorder="1" applyAlignment="1">
      <alignment horizontal="center" vertical="center"/>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8" fillId="0" borderId="16" xfId="0" applyFont="1" applyBorder="1" applyAlignment="1">
      <alignment horizontal="center" vertical="center"/>
    </xf>
    <xf numFmtId="0" fontId="18" fillId="0" borderId="15" xfId="0" applyFont="1" applyBorder="1" applyAlignment="1">
      <alignment horizontal="center" vertical="center"/>
    </xf>
    <xf numFmtId="0" fontId="16" fillId="0" borderId="13" xfId="0" applyFont="1" applyBorder="1" applyAlignment="1">
      <alignment horizontal="left" vertical="center" wrapText="1"/>
    </xf>
    <xf numFmtId="0" fontId="16" fillId="3" borderId="14" xfId="0" applyFont="1" applyFill="1" applyBorder="1" applyAlignment="1">
      <alignment horizontal="left" vertical="center"/>
    </xf>
    <xf numFmtId="0" fontId="16" fillId="3" borderId="0" xfId="0" applyFont="1" applyFill="1" applyAlignment="1">
      <alignment horizontal="left" vertical="center"/>
    </xf>
    <xf numFmtId="0" fontId="13" fillId="4" borderId="0" xfId="0" applyFont="1" applyFill="1">
      <alignment vertical="center"/>
    </xf>
    <xf numFmtId="0" fontId="20" fillId="0" borderId="13" xfId="0" applyFont="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horizontal="center" vertical="center" wrapText="1"/>
    </xf>
    <xf numFmtId="0" fontId="5" fillId="2" borderId="27"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3" xfId="0" applyFont="1" applyFill="1" applyBorder="1" applyAlignment="1">
      <alignment horizontal="center" vertical="center"/>
    </xf>
    <xf numFmtId="0" fontId="13" fillId="5" borderId="0" xfId="0" applyFont="1" applyFill="1">
      <alignment vertical="center"/>
    </xf>
    <xf numFmtId="0" fontId="13" fillId="7" borderId="0" xfId="0" applyFont="1" applyFill="1">
      <alignment vertical="center"/>
    </xf>
    <xf numFmtId="0" fontId="13" fillId="6" borderId="0" xfId="0" applyFont="1" applyFill="1">
      <alignment vertical="center"/>
    </xf>
    <xf numFmtId="0" fontId="23" fillId="0" borderId="0" xfId="0" applyFont="1" applyAlignment="1">
      <alignment horizontal="center" vertical="center"/>
    </xf>
    <xf numFmtId="0" fontId="22" fillId="0" borderId="0" xfId="0" applyFont="1" applyAlignment="1">
      <alignment horizontal="center" vertical="center"/>
    </xf>
    <xf numFmtId="0" fontId="24" fillId="0" borderId="0" xfId="0" applyFont="1" applyAlignment="1">
      <alignment horizontal="center" vertical="center"/>
    </xf>
  </cellXfs>
  <cellStyles count="2">
    <cellStyle name="パーセント" xfId="1" builtinId="5"/>
    <cellStyle name="標準" xfId="0" builtinId="0"/>
  </cellStyles>
  <dxfs count="1">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L7" lockText="1" noThreeD="1"/>
</file>

<file path=xl/ctrlProps/ctrlProp10.xml><?xml version="1.0" encoding="utf-8"?>
<formControlPr xmlns="http://schemas.microsoft.com/office/spreadsheetml/2009/9/main" objectType="CheckBox" fmlaLink="$L$16" lockText="1" noThreeD="1"/>
</file>

<file path=xl/ctrlProps/ctrlProp11.xml><?xml version="1.0" encoding="utf-8"?>
<formControlPr xmlns="http://schemas.microsoft.com/office/spreadsheetml/2009/9/main" objectType="CheckBox" fmlaLink="$L$17" lockText="1" noThreeD="1"/>
</file>

<file path=xl/ctrlProps/ctrlProp12.xml><?xml version="1.0" encoding="utf-8"?>
<formControlPr xmlns="http://schemas.microsoft.com/office/spreadsheetml/2009/9/main" objectType="CheckBox" fmlaLink="$L$18" lockText="1" noThreeD="1"/>
</file>

<file path=xl/ctrlProps/ctrlProp13.xml><?xml version="1.0" encoding="utf-8"?>
<formControlPr xmlns="http://schemas.microsoft.com/office/spreadsheetml/2009/9/main" objectType="CheckBox" fmlaLink="$L$19" lockText="1" noThreeD="1"/>
</file>

<file path=xl/ctrlProps/ctrlProp14.xml><?xml version="1.0" encoding="utf-8"?>
<formControlPr xmlns="http://schemas.microsoft.com/office/spreadsheetml/2009/9/main" objectType="CheckBox" fmlaLink="$L$20" lockText="1" noThreeD="1"/>
</file>

<file path=xl/ctrlProps/ctrlProp15.xml><?xml version="1.0" encoding="utf-8"?>
<formControlPr xmlns="http://schemas.microsoft.com/office/spreadsheetml/2009/9/main" objectType="CheckBox" fmlaLink="$L$21" lockText="1" noThreeD="1"/>
</file>

<file path=xl/ctrlProps/ctrlProp16.xml><?xml version="1.0" encoding="utf-8"?>
<formControlPr xmlns="http://schemas.microsoft.com/office/spreadsheetml/2009/9/main" objectType="CheckBox" fmlaLink="$L$22" lockText="1" noThreeD="1"/>
</file>

<file path=xl/ctrlProps/ctrlProp2.xml><?xml version="1.0" encoding="utf-8"?>
<formControlPr xmlns="http://schemas.microsoft.com/office/spreadsheetml/2009/9/main" objectType="CheckBox" fmlaLink="$L$8" lockText="1" noThreeD="1"/>
</file>

<file path=xl/ctrlProps/ctrlProp3.xml><?xml version="1.0" encoding="utf-8"?>
<formControlPr xmlns="http://schemas.microsoft.com/office/spreadsheetml/2009/9/main" objectType="CheckBox" fmlaLink="$L$9" lockText="1" noThreeD="1"/>
</file>

<file path=xl/ctrlProps/ctrlProp4.xml><?xml version="1.0" encoding="utf-8"?>
<formControlPr xmlns="http://schemas.microsoft.com/office/spreadsheetml/2009/9/main" objectType="CheckBox" fmlaLink="$L$10" lockText="1" noThreeD="1"/>
</file>

<file path=xl/ctrlProps/ctrlProp5.xml><?xml version="1.0" encoding="utf-8"?>
<formControlPr xmlns="http://schemas.microsoft.com/office/spreadsheetml/2009/9/main" objectType="CheckBox" fmlaLink="$L$11" lockText="1" noThreeD="1"/>
</file>

<file path=xl/ctrlProps/ctrlProp6.xml><?xml version="1.0" encoding="utf-8"?>
<formControlPr xmlns="http://schemas.microsoft.com/office/spreadsheetml/2009/9/main" objectType="CheckBox" fmlaLink="$L$12" lockText="1" noThreeD="1"/>
</file>

<file path=xl/ctrlProps/ctrlProp7.xml><?xml version="1.0" encoding="utf-8"?>
<formControlPr xmlns="http://schemas.microsoft.com/office/spreadsheetml/2009/9/main" objectType="CheckBox" fmlaLink="$L$13" lockText="1" noThreeD="1"/>
</file>

<file path=xl/ctrlProps/ctrlProp8.xml><?xml version="1.0" encoding="utf-8"?>
<formControlPr xmlns="http://schemas.microsoft.com/office/spreadsheetml/2009/9/main" objectType="CheckBox" fmlaLink="$L$14" lockText="1" noThreeD="1"/>
</file>

<file path=xl/ctrlProps/ctrlProp9.xml><?xml version="1.0" encoding="utf-8"?>
<formControlPr xmlns="http://schemas.microsoft.com/office/spreadsheetml/2009/9/main" objectType="CheckBox" fmlaLink="$L$15"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6</xdr:col>
      <xdr:colOff>123825</xdr:colOff>
      <xdr:row>2</xdr:row>
      <xdr:rowOff>200025</xdr:rowOff>
    </xdr:from>
    <xdr:to>
      <xdr:col>9</xdr:col>
      <xdr:colOff>600075</xdr:colOff>
      <xdr:row>3</xdr:row>
      <xdr:rowOff>276226</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4067175" y="790575"/>
          <a:ext cx="2447925" cy="371476"/>
          <a:chOff x="2363939" y="3821437"/>
          <a:chExt cx="7844291" cy="1234057"/>
        </a:xfrm>
        <a:solidFill>
          <a:schemeClr val="bg1"/>
        </a:solidFill>
      </xdr:grpSpPr>
      <xdr:pic>
        <xdr:nvPicPr>
          <xdr:cNvPr id="3" name="Picture 16" descr="ゴキブリのイラスト">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3939" y="3939381"/>
            <a:ext cx="1104900" cy="981075"/>
          </a:xfrm>
          <a:prstGeom prst="rect">
            <a:avLst/>
          </a:prstGeom>
          <a:noFill/>
          <a:ln w="9525">
            <a:noFill/>
            <a:miter lim="800000"/>
            <a:headEnd/>
            <a:tailEnd/>
          </a:ln>
        </xdr:spPr>
      </xdr:pic>
      <xdr:pic>
        <xdr:nvPicPr>
          <xdr:cNvPr id="4" name="Picture 17" descr="ハエのイラスト">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9074755" y="4055369"/>
            <a:ext cx="1133475" cy="1000125"/>
          </a:xfrm>
          <a:prstGeom prst="rect">
            <a:avLst/>
          </a:prstGeom>
          <a:noFill/>
          <a:ln w="9525">
            <a:noFill/>
            <a:miter lim="800000"/>
            <a:headEnd/>
            <a:tailEnd/>
          </a:ln>
        </xdr:spPr>
      </xdr:pic>
      <xdr:pic>
        <xdr:nvPicPr>
          <xdr:cNvPr id="5" name="Picture 18" descr="カメムシのイラスト">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4175428" y="3878587"/>
            <a:ext cx="1123950" cy="1085850"/>
          </a:xfrm>
          <a:prstGeom prst="rect">
            <a:avLst/>
          </a:prstGeom>
          <a:noFill/>
          <a:ln w="9525">
            <a:noFill/>
            <a:miter lim="800000"/>
            <a:headEnd/>
            <a:tailEnd/>
          </a:ln>
        </xdr:spPr>
      </xdr:pic>
      <xdr:pic>
        <xdr:nvPicPr>
          <xdr:cNvPr id="6" name="Picture 19" descr="蟻のイラスト">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7326918" y="4203006"/>
            <a:ext cx="1162050" cy="704850"/>
          </a:xfrm>
          <a:prstGeom prst="rect">
            <a:avLst/>
          </a:prstGeom>
          <a:noFill/>
          <a:ln w="9525">
            <a:noFill/>
            <a:miter lim="800000"/>
            <a:headEnd/>
            <a:tailEnd/>
          </a:ln>
        </xdr:spPr>
      </xdr:pic>
      <xdr:pic>
        <xdr:nvPicPr>
          <xdr:cNvPr id="7" name="Picture 20" descr="糸にぶら下がった蜘蛛のイラスト">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5607656" y="3821437"/>
            <a:ext cx="1133475" cy="1200150"/>
          </a:xfrm>
          <a:prstGeom prst="rect">
            <a:avLst/>
          </a:prstGeom>
          <a:noFill/>
          <a:ln w="9525">
            <a:noFill/>
            <a:miter lim="800000"/>
            <a:headEnd/>
            <a:tailEnd/>
          </a:ln>
        </xdr:spPr>
      </xdr:pic>
    </xdr:grpSp>
    <xdr:clientData/>
  </xdr:twoCellAnchor>
  <xdr:twoCellAnchor>
    <xdr:from>
      <xdr:col>0</xdr:col>
      <xdr:colOff>73017</xdr:colOff>
      <xdr:row>0</xdr:row>
      <xdr:rowOff>76200</xdr:rowOff>
    </xdr:from>
    <xdr:to>
      <xdr:col>3</xdr:col>
      <xdr:colOff>314324</xdr:colOff>
      <xdr:row>1</xdr:row>
      <xdr:rowOff>142875</xdr:rowOff>
    </xdr:to>
    <xdr:grpSp>
      <xdr:nvGrpSpPr>
        <xdr:cNvPr id="8" name="グループ化 7">
          <a:extLst>
            <a:ext uri="{FF2B5EF4-FFF2-40B4-BE49-F238E27FC236}">
              <a16:creationId xmlns:a16="http://schemas.microsoft.com/office/drawing/2014/main" id="{00000000-0008-0000-0000-000008000000}"/>
            </a:ext>
          </a:extLst>
        </xdr:cNvPr>
        <xdr:cNvGrpSpPr>
          <a:grpSpLocks/>
        </xdr:cNvGrpSpPr>
      </xdr:nvGrpSpPr>
      <xdr:grpSpPr bwMode="auto">
        <a:xfrm flipH="1">
          <a:off x="73017" y="76200"/>
          <a:ext cx="2212982" cy="361950"/>
          <a:chOff x="2363939" y="3821437"/>
          <a:chExt cx="7844291" cy="1234057"/>
        </a:xfrm>
        <a:solidFill>
          <a:schemeClr val="bg1"/>
        </a:solidFill>
      </xdr:grpSpPr>
      <xdr:pic>
        <xdr:nvPicPr>
          <xdr:cNvPr id="9" name="Picture 16" descr="ゴキブリのイラスト">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3939" y="3939381"/>
            <a:ext cx="1104900" cy="981075"/>
          </a:xfrm>
          <a:prstGeom prst="rect">
            <a:avLst/>
          </a:prstGeom>
          <a:noFill/>
          <a:ln w="9525">
            <a:noFill/>
            <a:miter lim="800000"/>
            <a:headEnd/>
            <a:tailEnd/>
          </a:ln>
        </xdr:spPr>
      </xdr:pic>
      <xdr:pic>
        <xdr:nvPicPr>
          <xdr:cNvPr id="10" name="Picture 17" descr="ハエのイラスト">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9074755" y="4055369"/>
            <a:ext cx="1133475" cy="1000125"/>
          </a:xfrm>
          <a:prstGeom prst="rect">
            <a:avLst/>
          </a:prstGeom>
          <a:noFill/>
          <a:ln w="9525">
            <a:noFill/>
            <a:miter lim="800000"/>
            <a:headEnd/>
            <a:tailEnd/>
          </a:ln>
        </xdr:spPr>
      </xdr:pic>
      <xdr:pic>
        <xdr:nvPicPr>
          <xdr:cNvPr id="11" name="Picture 18" descr="カメムシのイラスト">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4175428" y="3878587"/>
            <a:ext cx="1123950" cy="1085850"/>
          </a:xfrm>
          <a:prstGeom prst="rect">
            <a:avLst/>
          </a:prstGeom>
          <a:noFill/>
          <a:ln w="9525">
            <a:noFill/>
            <a:miter lim="800000"/>
            <a:headEnd/>
            <a:tailEnd/>
          </a:ln>
        </xdr:spPr>
      </xdr:pic>
      <xdr:pic>
        <xdr:nvPicPr>
          <xdr:cNvPr id="12" name="Picture 19" descr="蟻のイラスト">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7326918" y="4203006"/>
            <a:ext cx="1162050" cy="704850"/>
          </a:xfrm>
          <a:prstGeom prst="rect">
            <a:avLst/>
          </a:prstGeom>
          <a:noFill/>
          <a:ln w="9525">
            <a:noFill/>
            <a:miter lim="800000"/>
            <a:headEnd/>
            <a:tailEnd/>
          </a:ln>
        </xdr:spPr>
      </xdr:pic>
      <xdr:pic>
        <xdr:nvPicPr>
          <xdr:cNvPr id="13" name="Picture 20" descr="糸にぶら下がった蜘蛛のイラスト">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5607656" y="3821437"/>
            <a:ext cx="1133475" cy="1200150"/>
          </a:xfrm>
          <a:prstGeom prst="rect">
            <a:avLst/>
          </a:prstGeom>
          <a:noFill/>
          <a:ln w="9525">
            <a:noFill/>
            <a:miter lim="800000"/>
            <a:headEnd/>
            <a:tailEnd/>
          </a:ln>
        </xdr:spPr>
      </xdr:pic>
    </xdr:grpSp>
    <xdr:clientData/>
  </xdr:twoCellAnchor>
  <mc:AlternateContent xmlns:mc="http://schemas.openxmlformats.org/markup-compatibility/2006">
    <mc:Choice xmlns:a14="http://schemas.microsoft.com/office/drawing/2010/main" Requires="a14">
      <xdr:twoCellAnchor editAs="oneCell">
        <xdr:from>
          <xdr:col>0</xdr:col>
          <xdr:colOff>238125</xdr:colOff>
          <xdr:row>6</xdr:row>
          <xdr:rowOff>95250</xdr:rowOff>
        </xdr:from>
        <xdr:to>
          <xdr:col>0</xdr:col>
          <xdr:colOff>542925</xdr:colOff>
          <xdr:row>6</xdr:row>
          <xdr:rowOff>342900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7</xdr:row>
          <xdr:rowOff>95250</xdr:rowOff>
        </xdr:from>
        <xdr:to>
          <xdr:col>0</xdr:col>
          <xdr:colOff>542925</xdr:colOff>
          <xdr:row>7</xdr:row>
          <xdr:rowOff>342900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8</xdr:row>
          <xdr:rowOff>95250</xdr:rowOff>
        </xdr:from>
        <xdr:to>
          <xdr:col>0</xdr:col>
          <xdr:colOff>542925</xdr:colOff>
          <xdr:row>8</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95250</xdr:rowOff>
        </xdr:from>
        <xdr:to>
          <xdr:col>0</xdr:col>
          <xdr:colOff>542925</xdr:colOff>
          <xdr:row>9</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95250</xdr:rowOff>
        </xdr:from>
        <xdr:to>
          <xdr:col>0</xdr:col>
          <xdr:colOff>542925</xdr:colOff>
          <xdr:row>10</xdr:row>
          <xdr:rowOff>342900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95250</xdr:rowOff>
        </xdr:from>
        <xdr:to>
          <xdr:col>0</xdr:col>
          <xdr:colOff>542925</xdr:colOff>
          <xdr:row>11</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12</xdr:row>
          <xdr:rowOff>95250</xdr:rowOff>
        </xdr:from>
        <xdr:to>
          <xdr:col>0</xdr:col>
          <xdr:colOff>542925</xdr:colOff>
          <xdr:row>12</xdr:row>
          <xdr:rowOff>342900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13</xdr:row>
          <xdr:rowOff>95250</xdr:rowOff>
        </xdr:from>
        <xdr:to>
          <xdr:col>0</xdr:col>
          <xdr:colOff>542925</xdr:colOff>
          <xdr:row>13</xdr:row>
          <xdr:rowOff>342900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14</xdr:row>
          <xdr:rowOff>95250</xdr:rowOff>
        </xdr:from>
        <xdr:to>
          <xdr:col>0</xdr:col>
          <xdr:colOff>542925</xdr:colOff>
          <xdr:row>14</xdr:row>
          <xdr:rowOff>342900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15</xdr:row>
          <xdr:rowOff>95250</xdr:rowOff>
        </xdr:from>
        <xdr:to>
          <xdr:col>0</xdr:col>
          <xdr:colOff>542925</xdr:colOff>
          <xdr:row>15</xdr:row>
          <xdr:rowOff>342900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16</xdr:row>
          <xdr:rowOff>95250</xdr:rowOff>
        </xdr:from>
        <xdr:to>
          <xdr:col>0</xdr:col>
          <xdr:colOff>542925</xdr:colOff>
          <xdr:row>16</xdr:row>
          <xdr:rowOff>342900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17</xdr:row>
          <xdr:rowOff>95250</xdr:rowOff>
        </xdr:from>
        <xdr:to>
          <xdr:col>0</xdr:col>
          <xdr:colOff>542925</xdr:colOff>
          <xdr:row>17</xdr:row>
          <xdr:rowOff>342900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18</xdr:row>
          <xdr:rowOff>95250</xdr:rowOff>
        </xdr:from>
        <xdr:to>
          <xdr:col>0</xdr:col>
          <xdr:colOff>542925</xdr:colOff>
          <xdr:row>18</xdr:row>
          <xdr:rowOff>342900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19</xdr:row>
          <xdr:rowOff>95250</xdr:rowOff>
        </xdr:from>
        <xdr:to>
          <xdr:col>0</xdr:col>
          <xdr:colOff>542925</xdr:colOff>
          <xdr:row>19</xdr:row>
          <xdr:rowOff>342900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20</xdr:row>
          <xdr:rowOff>95250</xdr:rowOff>
        </xdr:from>
        <xdr:to>
          <xdr:col>0</xdr:col>
          <xdr:colOff>542925</xdr:colOff>
          <xdr:row>20</xdr:row>
          <xdr:rowOff>342900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21</xdr:row>
          <xdr:rowOff>95250</xdr:rowOff>
        </xdr:from>
        <xdr:to>
          <xdr:col>0</xdr:col>
          <xdr:colOff>542925</xdr:colOff>
          <xdr:row>21</xdr:row>
          <xdr:rowOff>342900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485775</xdr:colOff>
      <xdr:row>39</xdr:row>
      <xdr:rowOff>180975</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657975" cy="946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11B60-2255-454C-8D05-77F9E3D6540D}">
  <dimension ref="A1:O31"/>
  <sheetViews>
    <sheetView tabSelected="1" workbookViewId="0">
      <selection activeCell="M9" sqref="M9"/>
    </sheetView>
  </sheetViews>
  <sheetFormatPr defaultRowHeight="18.75" outlineLevelCol="1" x14ac:dyDescent="0.4"/>
  <cols>
    <col min="1" max="10" width="8.625" customWidth="1"/>
    <col min="11" max="11" width="9.375" customWidth="1" outlineLevel="1"/>
    <col min="12" max="14" width="18.5" customWidth="1" outlineLevel="1"/>
    <col min="15" max="15" width="9" customWidth="1" outlineLevel="1"/>
  </cols>
  <sheetData>
    <row r="1" spans="1:12" ht="23.25" customHeight="1" x14ac:dyDescent="0.4"/>
    <row r="2" spans="1:12" ht="23.25" customHeight="1" x14ac:dyDescent="0.4">
      <c r="A2" s="58" t="s">
        <v>54</v>
      </c>
      <c r="B2" s="59"/>
      <c r="C2" s="59"/>
      <c r="D2" s="59"/>
      <c r="E2" s="59"/>
      <c r="F2" s="59"/>
      <c r="G2" s="59"/>
      <c r="H2" s="59"/>
      <c r="I2" s="59"/>
      <c r="J2" s="59"/>
    </row>
    <row r="3" spans="1:12" ht="23.25" customHeight="1" x14ac:dyDescent="0.4">
      <c r="A3" s="59"/>
      <c r="B3" s="59"/>
      <c r="C3" s="59"/>
      <c r="D3" s="59"/>
      <c r="E3" s="59"/>
      <c r="F3" s="59"/>
      <c r="G3" s="59"/>
      <c r="H3" s="59"/>
      <c r="I3" s="59"/>
      <c r="J3" s="59"/>
    </row>
    <row r="4" spans="1:12" ht="23.25" customHeight="1" thickBot="1" x14ac:dyDescent="0.45">
      <c r="A4" s="26"/>
      <c r="B4" s="26"/>
      <c r="C4" s="26"/>
      <c r="D4" s="26"/>
      <c r="E4" s="26"/>
      <c r="F4" s="26"/>
      <c r="G4" s="26"/>
      <c r="H4" s="26"/>
      <c r="I4" s="26"/>
      <c r="J4" s="26"/>
    </row>
    <row r="5" spans="1:12" ht="19.5" thickTop="1" x14ac:dyDescent="0.4">
      <c r="A5" s="60" t="s">
        <v>53</v>
      </c>
      <c r="B5" s="60"/>
      <c r="C5" s="60"/>
      <c r="D5" s="60"/>
      <c r="E5" s="60"/>
      <c r="F5" s="60"/>
      <c r="G5" s="60"/>
      <c r="H5" s="60"/>
      <c r="I5" s="60"/>
      <c r="J5" s="60"/>
    </row>
    <row r="6" spans="1:12" x14ac:dyDescent="0.4">
      <c r="A6" s="60" t="s">
        <v>55</v>
      </c>
      <c r="B6" s="60"/>
      <c r="C6" s="60"/>
      <c r="D6" s="60"/>
      <c r="E6" s="60"/>
      <c r="F6" s="60"/>
      <c r="G6" s="60"/>
      <c r="H6" s="60"/>
      <c r="I6" s="60"/>
      <c r="J6" s="60"/>
      <c r="K6" t="s">
        <v>52</v>
      </c>
    </row>
    <row r="7" spans="1:12" ht="27.75" customHeight="1" x14ac:dyDescent="0.4">
      <c r="A7" s="25"/>
      <c r="B7" s="56" t="s">
        <v>51</v>
      </c>
      <c r="C7" s="56"/>
      <c r="D7" s="56"/>
      <c r="E7" s="56"/>
      <c r="F7" s="56"/>
      <c r="G7" s="56"/>
      <c r="H7" s="56"/>
      <c r="I7" s="56"/>
      <c r="J7" s="56"/>
      <c r="K7" t="s">
        <v>30</v>
      </c>
      <c r="L7" t="b">
        <v>0</v>
      </c>
    </row>
    <row r="8" spans="1:12" ht="27.75" customHeight="1" x14ac:dyDescent="0.4">
      <c r="A8" s="25"/>
      <c r="B8" s="56" t="s">
        <v>50</v>
      </c>
      <c r="C8" s="56"/>
      <c r="D8" s="56"/>
      <c r="E8" s="56"/>
      <c r="F8" s="56"/>
      <c r="G8" s="56"/>
      <c r="H8" s="56"/>
      <c r="I8" s="56"/>
      <c r="J8" s="56"/>
      <c r="K8" t="s">
        <v>29</v>
      </c>
      <c r="L8" t="b">
        <v>0</v>
      </c>
    </row>
    <row r="9" spans="1:12" ht="27.75" customHeight="1" x14ac:dyDescent="0.4">
      <c r="A9" s="25"/>
      <c r="B9" s="56" t="s">
        <v>49</v>
      </c>
      <c r="C9" s="56"/>
      <c r="D9" s="56"/>
      <c r="E9" s="56"/>
      <c r="F9" s="56"/>
      <c r="G9" s="56"/>
      <c r="H9" s="56"/>
      <c r="I9" s="56"/>
      <c r="J9" s="56"/>
      <c r="K9" t="s">
        <v>28</v>
      </c>
      <c r="L9" t="b">
        <v>0</v>
      </c>
    </row>
    <row r="10" spans="1:12" ht="27.75" customHeight="1" x14ac:dyDescent="0.4">
      <c r="A10" s="25"/>
      <c r="B10" s="56" t="s">
        <v>48</v>
      </c>
      <c r="C10" s="56"/>
      <c r="D10" s="56"/>
      <c r="E10" s="56"/>
      <c r="F10" s="56"/>
      <c r="G10" s="56"/>
      <c r="H10" s="56"/>
      <c r="I10" s="56"/>
      <c r="J10" s="56"/>
      <c r="K10" t="s">
        <v>27</v>
      </c>
      <c r="L10" t="b">
        <v>0</v>
      </c>
    </row>
    <row r="11" spans="1:12" ht="27.75" customHeight="1" x14ac:dyDescent="0.4">
      <c r="A11" s="24"/>
      <c r="B11" s="57" t="s">
        <v>47</v>
      </c>
      <c r="C11" s="57"/>
      <c r="D11" s="57"/>
      <c r="E11" s="57"/>
      <c r="F11" s="57"/>
      <c r="G11" s="57"/>
      <c r="H11" s="57"/>
      <c r="I11" s="57"/>
      <c r="J11" s="57"/>
      <c r="K11" t="s">
        <v>30</v>
      </c>
      <c r="L11" t="b">
        <v>0</v>
      </c>
    </row>
    <row r="12" spans="1:12" ht="27.75" customHeight="1" x14ac:dyDescent="0.4">
      <c r="A12" s="24"/>
      <c r="B12" s="57" t="s">
        <v>46</v>
      </c>
      <c r="C12" s="57"/>
      <c r="D12" s="57"/>
      <c r="E12" s="57"/>
      <c r="F12" s="57"/>
      <c r="G12" s="57"/>
      <c r="H12" s="57"/>
      <c r="I12" s="57"/>
      <c r="J12" s="57"/>
      <c r="K12" t="s">
        <v>29</v>
      </c>
      <c r="L12" t="b">
        <v>0</v>
      </c>
    </row>
    <row r="13" spans="1:12" ht="27.75" customHeight="1" x14ac:dyDescent="0.4">
      <c r="A13" s="24"/>
      <c r="B13" s="57" t="s">
        <v>45</v>
      </c>
      <c r="C13" s="57"/>
      <c r="D13" s="57"/>
      <c r="E13" s="57"/>
      <c r="F13" s="57"/>
      <c r="G13" s="57"/>
      <c r="H13" s="57"/>
      <c r="I13" s="57"/>
      <c r="J13" s="57"/>
      <c r="K13" t="s">
        <v>28</v>
      </c>
      <c r="L13" t="b">
        <v>0</v>
      </c>
    </row>
    <row r="14" spans="1:12" ht="27.75" customHeight="1" x14ac:dyDescent="0.4">
      <c r="A14" s="24"/>
      <c r="B14" s="57" t="s">
        <v>44</v>
      </c>
      <c r="C14" s="57"/>
      <c r="D14" s="57"/>
      <c r="E14" s="57"/>
      <c r="F14" s="57"/>
      <c r="G14" s="57"/>
      <c r="H14" s="57"/>
      <c r="I14" s="57"/>
      <c r="J14" s="57"/>
      <c r="K14" t="s">
        <v>27</v>
      </c>
      <c r="L14" t="b">
        <v>0</v>
      </c>
    </row>
    <row r="15" spans="1:12" ht="27.75" customHeight="1" x14ac:dyDescent="0.4">
      <c r="A15" s="23"/>
      <c r="B15" s="55" t="s">
        <v>43</v>
      </c>
      <c r="C15" s="55"/>
      <c r="D15" s="55"/>
      <c r="E15" s="55"/>
      <c r="F15" s="55"/>
      <c r="G15" s="55"/>
      <c r="H15" s="55"/>
      <c r="I15" s="55"/>
      <c r="J15" s="55"/>
      <c r="K15" t="s">
        <v>30</v>
      </c>
      <c r="L15" t="b">
        <v>0</v>
      </c>
    </row>
    <row r="16" spans="1:12" ht="27.75" customHeight="1" x14ac:dyDescent="0.4">
      <c r="A16" s="23"/>
      <c r="B16" s="55" t="s">
        <v>42</v>
      </c>
      <c r="C16" s="55"/>
      <c r="D16" s="55"/>
      <c r="E16" s="55"/>
      <c r="F16" s="55"/>
      <c r="G16" s="55"/>
      <c r="H16" s="55"/>
      <c r="I16" s="55"/>
      <c r="J16" s="55"/>
      <c r="K16" t="s">
        <v>29</v>
      </c>
      <c r="L16" t="b">
        <v>0</v>
      </c>
    </row>
    <row r="17" spans="1:15" ht="27.75" customHeight="1" x14ac:dyDescent="0.4">
      <c r="A17" s="23"/>
      <c r="B17" s="55" t="s">
        <v>41</v>
      </c>
      <c r="C17" s="55"/>
      <c r="D17" s="55"/>
      <c r="E17" s="55"/>
      <c r="F17" s="55"/>
      <c r="G17" s="55"/>
      <c r="H17" s="55"/>
      <c r="I17" s="55"/>
      <c r="J17" s="55"/>
      <c r="K17" t="s">
        <v>28</v>
      </c>
      <c r="L17" t="b">
        <v>0</v>
      </c>
    </row>
    <row r="18" spans="1:15" ht="27.75" customHeight="1" x14ac:dyDescent="0.4">
      <c r="A18" s="23"/>
      <c r="B18" s="55" t="s">
        <v>40</v>
      </c>
      <c r="C18" s="55"/>
      <c r="D18" s="55"/>
      <c r="E18" s="55"/>
      <c r="F18" s="55"/>
      <c r="G18" s="55"/>
      <c r="H18" s="55"/>
      <c r="I18" s="55"/>
      <c r="J18" s="55"/>
      <c r="K18" t="s">
        <v>27</v>
      </c>
      <c r="L18" t="b">
        <v>0</v>
      </c>
    </row>
    <row r="19" spans="1:15" ht="27.75" customHeight="1" x14ac:dyDescent="0.4">
      <c r="A19" s="22"/>
      <c r="B19" s="46" t="s">
        <v>39</v>
      </c>
      <c r="C19" s="46"/>
      <c r="D19" s="46"/>
      <c r="E19" s="46"/>
      <c r="F19" s="46"/>
      <c r="G19" s="46"/>
      <c r="H19" s="46"/>
      <c r="I19" s="46"/>
      <c r="J19" s="46"/>
      <c r="K19" t="s">
        <v>30</v>
      </c>
      <c r="L19" t="b">
        <v>0</v>
      </c>
    </row>
    <row r="20" spans="1:15" ht="27.75" customHeight="1" x14ac:dyDescent="0.4">
      <c r="A20" s="22"/>
      <c r="B20" s="46" t="s">
        <v>38</v>
      </c>
      <c r="C20" s="46"/>
      <c r="D20" s="46"/>
      <c r="E20" s="46"/>
      <c r="F20" s="46"/>
      <c r="G20" s="46"/>
      <c r="H20" s="46"/>
      <c r="I20" s="46"/>
      <c r="J20" s="46"/>
      <c r="K20" t="s">
        <v>29</v>
      </c>
      <c r="L20" t="b">
        <v>0</v>
      </c>
    </row>
    <row r="21" spans="1:15" ht="27.75" customHeight="1" x14ac:dyDescent="0.4">
      <c r="A21" s="22"/>
      <c r="B21" s="46" t="s">
        <v>37</v>
      </c>
      <c r="C21" s="46"/>
      <c r="D21" s="46"/>
      <c r="E21" s="46"/>
      <c r="F21" s="46"/>
      <c r="G21" s="46"/>
      <c r="H21" s="46"/>
      <c r="I21" s="46"/>
      <c r="J21" s="46"/>
      <c r="K21" t="s">
        <v>28</v>
      </c>
      <c r="L21" t="b">
        <v>0</v>
      </c>
    </row>
    <row r="22" spans="1:15" ht="27.75" customHeight="1" thickBot="1" x14ac:dyDescent="0.45">
      <c r="A22" s="22"/>
      <c r="B22" s="46" t="s">
        <v>36</v>
      </c>
      <c r="C22" s="46"/>
      <c r="D22" s="46"/>
      <c r="E22" s="46"/>
      <c r="F22" s="46"/>
      <c r="G22" s="46"/>
      <c r="H22" s="46"/>
      <c r="I22" s="46"/>
      <c r="J22" s="46"/>
      <c r="K22" t="s">
        <v>27</v>
      </c>
      <c r="L22" t="b">
        <v>0</v>
      </c>
    </row>
    <row r="23" spans="1:15" ht="13.5" customHeight="1" thickTop="1" thickBot="1" x14ac:dyDescent="0.45">
      <c r="A23" s="47" t="s">
        <v>35</v>
      </c>
      <c r="B23" s="47"/>
      <c r="C23" s="47"/>
      <c r="D23" s="47"/>
      <c r="E23" s="47"/>
      <c r="F23" s="47"/>
      <c r="G23" s="47"/>
      <c r="H23" s="47"/>
      <c r="I23" s="47"/>
      <c r="J23" s="47"/>
      <c r="L23" s="21" t="s">
        <v>34</v>
      </c>
      <c r="M23" s="48" t="s">
        <v>33</v>
      </c>
      <c r="N23" s="20" t="s">
        <v>32</v>
      </c>
    </row>
    <row r="24" spans="1:15" ht="29.25" customHeight="1" thickBot="1" x14ac:dyDescent="0.45">
      <c r="A24" s="50" t="s">
        <v>31</v>
      </c>
      <c r="B24" s="51"/>
      <c r="C24" s="52" t="s">
        <v>30</v>
      </c>
      <c r="D24" s="53"/>
      <c r="E24" s="53" t="s">
        <v>29</v>
      </c>
      <c r="F24" s="53"/>
      <c r="G24" s="53" t="s">
        <v>28</v>
      </c>
      <c r="H24" s="53"/>
      <c r="I24" s="53" t="s">
        <v>27</v>
      </c>
      <c r="J24" s="54"/>
      <c r="L24" s="19" t="s">
        <v>26</v>
      </c>
      <c r="M24" s="49"/>
      <c r="N24" s="18" t="s">
        <v>25</v>
      </c>
      <c r="O24" t="s">
        <v>24</v>
      </c>
    </row>
    <row r="25" spans="1:15" ht="29.25" customHeight="1" thickTop="1" thickBot="1" x14ac:dyDescent="0.45">
      <c r="A25" s="29" t="s">
        <v>23</v>
      </c>
      <c r="B25" s="30"/>
      <c r="C25" s="31" t="str">
        <f>IFERROR(COUNTIFS($L$7:$L$22,"TRUE",$K$7:$K$22,C24)/COUNTIF($L$7:$L$22,"TRUE"),"ー")</f>
        <v>ー</v>
      </c>
      <c r="D25" s="32"/>
      <c r="E25" s="32" t="str">
        <f>IFERROR(COUNTIFS($L$7:$L$22,"TRUE",$K$7:$K$22,E24)/COUNTIF($L$7:$L$22,"TRUE"),"ー")</f>
        <v>ー</v>
      </c>
      <c r="F25" s="32"/>
      <c r="G25" s="32" t="str">
        <f>IFERROR(COUNTIFS($L$7:$L$22,"TRUE",$K$7:$K$22,G24)/COUNTIF($L$7:$L$22,"TRUE"),"ー")</f>
        <v>ー</v>
      </c>
      <c r="H25" s="32"/>
      <c r="I25" s="32" t="str">
        <f>IFERROR(COUNTIFS($L$7:$L$22,"TRUE",$K$7:$K$22,I24)/COUNTIF($L$7:$L$22,"TRUE"),"ー")</f>
        <v>ー</v>
      </c>
      <c r="J25" s="33"/>
      <c r="K25" s="17"/>
      <c r="L25" s="16" t="s">
        <v>22</v>
      </c>
      <c r="M25" s="15" t="s">
        <v>21</v>
      </c>
      <c r="N25" s="14" t="s">
        <v>20</v>
      </c>
      <c r="O25" s="6" t="s">
        <v>19</v>
      </c>
    </row>
    <row r="26" spans="1:15" ht="15.75" customHeight="1" thickBot="1" x14ac:dyDescent="0.45">
      <c r="A26" s="44" t="s">
        <v>18</v>
      </c>
      <c r="B26" s="44"/>
      <c r="C26" s="41" t="str">
        <f>IF(COUNTIF($L$7:$L$22,"TRUE")=0,"ー",IF($C$25&gt;=0.5,$L$25,IF($E$25&gt;=0.5,$L$26,IF($G$25&gt;=0.5,$L$28,IF($I$25&gt;=0.5,$L$29)))))</f>
        <v>ー</v>
      </c>
      <c r="D26" s="42"/>
      <c r="E26" s="13" t="s">
        <v>17</v>
      </c>
      <c r="F26" s="13"/>
      <c r="G26" s="13"/>
      <c r="H26" s="13"/>
      <c r="I26" s="13"/>
      <c r="J26" s="13"/>
      <c r="L26" s="12" t="s">
        <v>16</v>
      </c>
      <c r="M26" s="11" t="s">
        <v>15</v>
      </c>
      <c r="N26" s="10" t="s">
        <v>14</v>
      </c>
      <c r="O26" s="6" t="s">
        <v>13</v>
      </c>
    </row>
    <row r="27" spans="1:15" ht="15.75" customHeight="1" thickBot="1" x14ac:dyDescent="0.45">
      <c r="A27" s="45" t="s">
        <v>12</v>
      </c>
      <c r="B27" s="45"/>
      <c r="C27" s="45"/>
      <c r="D27" s="45"/>
      <c r="E27" s="45"/>
      <c r="F27" s="45"/>
      <c r="G27" s="45"/>
      <c r="H27" s="45"/>
      <c r="I27" s="45"/>
      <c r="J27" s="45"/>
      <c r="L27" s="12"/>
      <c r="M27" s="11"/>
      <c r="N27" s="10"/>
      <c r="O27" s="6"/>
    </row>
    <row r="28" spans="1:15" ht="30.75" customHeight="1" thickBot="1" x14ac:dyDescent="0.45">
      <c r="A28" s="43" t="str">
        <f>IF(COUNTIF($L$7:$L$22,"TRUE")=0,"",IF($C$25&gt;=0.5,$OL$25,IF($E$25&gt;=0.5,$O$26,IF($G$25&gt;=0.5,$O$28,IF($I$25&gt;=0.5,$O$29)))))</f>
        <v/>
      </c>
      <c r="B28" s="43"/>
      <c r="C28" s="43"/>
      <c r="D28" s="43"/>
      <c r="E28" s="43"/>
      <c r="F28" s="43"/>
      <c r="G28" s="43"/>
      <c r="H28" s="43"/>
      <c r="I28" s="43"/>
      <c r="J28" s="43"/>
      <c r="L28" s="9" t="s">
        <v>11</v>
      </c>
      <c r="M28" s="8" t="s">
        <v>10</v>
      </c>
      <c r="N28" s="7" t="s">
        <v>9</v>
      </c>
      <c r="O28" s="6" t="s">
        <v>8</v>
      </c>
    </row>
    <row r="29" spans="1:15" ht="29.25" customHeight="1" thickBot="1" x14ac:dyDescent="0.45">
      <c r="A29" s="34" t="s">
        <v>7</v>
      </c>
      <c r="B29" s="35"/>
      <c r="C29" s="36" t="str">
        <f>IF(COUNTIF($L$7:$L$22,"TRUE")=0,"ー",IF($C$25&gt;=0.5,$M$25,IF($E$25&gt;=0.5,$M$26,IF($G$25&gt;=0.5,$M$28,IF($I$25&gt;=0.5,$M$29)))))</f>
        <v>ー</v>
      </c>
      <c r="D29" s="37"/>
      <c r="E29" s="34" t="s">
        <v>6</v>
      </c>
      <c r="F29" s="35"/>
      <c r="G29" s="38" t="str">
        <f>IF(COUNTIF($L$7:$L$22,"TRUE")=0,"ー",IF($C$25&gt;=0.5,$N$25,IF($E$25&gt;=0.5,$N$26,IF($G$25&gt;=0.5,$N$28,IF($I$25&gt;=0.5,$N$29)))))</f>
        <v>ー</v>
      </c>
      <c r="H29" s="39"/>
      <c r="I29" s="39" t="str">
        <f>IF(COUNTIF($L$7:$L$22,"TRUE")=0,"ー",IF($C$25&gt;=0.5,$M$25,IF($E$25&gt;=0.5,$M$26,IF($G$25&gt;=0.5,$M$28,IF($I$25&gt;=0.5,$M$29)))))</f>
        <v>ー</v>
      </c>
      <c r="J29" s="40"/>
      <c r="L29" s="5" t="s">
        <v>5</v>
      </c>
      <c r="M29" s="4" t="s">
        <v>4</v>
      </c>
      <c r="N29" s="3" t="s">
        <v>3</v>
      </c>
      <c r="O29" s="2" t="s">
        <v>2</v>
      </c>
    </row>
    <row r="30" spans="1:15" ht="52.5" customHeight="1" x14ac:dyDescent="0.4">
      <c r="A30" s="28" t="s">
        <v>1</v>
      </c>
      <c r="B30" s="28"/>
      <c r="C30" s="28"/>
      <c r="D30" s="28"/>
      <c r="E30" s="28"/>
      <c r="F30" s="28"/>
      <c r="G30" s="28"/>
      <c r="H30" s="28"/>
      <c r="I30" s="28"/>
      <c r="J30" s="28"/>
      <c r="L30" s="1"/>
    </row>
    <row r="31" spans="1:15" x14ac:dyDescent="0.4">
      <c r="A31" s="27" t="s">
        <v>0</v>
      </c>
      <c r="B31" s="27"/>
      <c r="C31" s="27"/>
      <c r="D31" s="27"/>
      <c r="E31" s="27"/>
      <c r="F31" s="27"/>
      <c r="G31" s="27"/>
      <c r="H31" s="27"/>
      <c r="I31" s="27"/>
      <c r="J31" s="27"/>
    </row>
  </sheetData>
  <mergeCells count="41">
    <mergeCell ref="A2:J3"/>
    <mergeCell ref="A5:J5"/>
    <mergeCell ref="A6:J6"/>
    <mergeCell ref="B7:J7"/>
    <mergeCell ref="B8:J8"/>
    <mergeCell ref="B15:J15"/>
    <mergeCell ref="B16:J16"/>
    <mergeCell ref="B17:J17"/>
    <mergeCell ref="B18:J18"/>
    <mergeCell ref="B9:J9"/>
    <mergeCell ref="B10:J10"/>
    <mergeCell ref="B11:J11"/>
    <mergeCell ref="B12:J12"/>
    <mergeCell ref="B13:J13"/>
    <mergeCell ref="B14:J14"/>
    <mergeCell ref="B19:J19"/>
    <mergeCell ref="B20:J20"/>
    <mergeCell ref="B22:J22"/>
    <mergeCell ref="A23:J23"/>
    <mergeCell ref="M23:M24"/>
    <mergeCell ref="A24:B24"/>
    <mergeCell ref="C24:D24"/>
    <mergeCell ref="E24:F24"/>
    <mergeCell ref="G24:H24"/>
    <mergeCell ref="I24:J24"/>
    <mergeCell ref="B21:J21"/>
    <mergeCell ref="A31:J31"/>
    <mergeCell ref="A30:J30"/>
    <mergeCell ref="A25:B25"/>
    <mergeCell ref="C25:D25"/>
    <mergeCell ref="E25:F25"/>
    <mergeCell ref="G25:H25"/>
    <mergeCell ref="I25:J25"/>
    <mergeCell ref="A29:B29"/>
    <mergeCell ref="C29:D29"/>
    <mergeCell ref="E29:F29"/>
    <mergeCell ref="G29:J29"/>
    <mergeCell ref="C26:D26"/>
    <mergeCell ref="A28:J28"/>
    <mergeCell ref="A26:B26"/>
    <mergeCell ref="A27:J27"/>
  </mergeCells>
  <phoneticPr fontId="2"/>
  <conditionalFormatting sqref="A28">
    <cfRule type="dataBar" priority="1">
      <dataBar>
        <cfvo type="min"/>
        <cfvo type="max"/>
        <color rgb="FF638EC6"/>
      </dataBar>
      <extLst>
        <ext xmlns:x14="http://schemas.microsoft.com/office/spreadsheetml/2009/9/main" uri="{B025F937-C7B1-47D3-B67F-A62EFF666E3E}">
          <x14:id>{56798305-C101-4C4B-8034-5EAC3021219A}</x14:id>
        </ext>
      </extLst>
    </cfRule>
  </conditionalFormatting>
  <conditionalFormatting sqref="C26:D26">
    <cfRule type="dataBar" priority="2">
      <dataBar>
        <cfvo type="min"/>
        <cfvo type="max"/>
        <color rgb="FF638EC6"/>
      </dataBar>
      <extLst>
        <ext xmlns:x14="http://schemas.microsoft.com/office/spreadsheetml/2009/9/main" uri="{B025F937-C7B1-47D3-B67F-A62EFF666E3E}">
          <x14:id>{A66D2EE0-A143-41A6-B1B5-66C29395829B}</x14:id>
        </ext>
      </extLst>
    </cfRule>
  </conditionalFormatting>
  <conditionalFormatting sqref="C29:D29">
    <cfRule type="dataBar" priority="4">
      <dataBar>
        <cfvo type="min"/>
        <cfvo type="max"/>
        <color rgb="FF638EC6"/>
      </dataBar>
      <extLst>
        <ext xmlns:x14="http://schemas.microsoft.com/office/spreadsheetml/2009/9/main" uri="{B025F937-C7B1-47D3-B67F-A62EFF666E3E}">
          <x14:id>{AF72644D-5824-431F-A96B-15F5A898C0F3}</x14:id>
        </ext>
      </extLst>
    </cfRule>
  </conditionalFormatting>
  <conditionalFormatting sqref="C25:J25">
    <cfRule type="top10" dxfId="0" priority="3" rank="1"/>
  </conditionalFormatting>
  <dataValidations count="1">
    <dataValidation type="list" allowBlank="1" showDropDown="1" showInputMessage="1" showErrorMessage="1" sqref="A7:A22" xr:uid="{B03CCD90-8D49-46F4-AE90-3FD44AC23467}">
      <formula1>"❏,☑"</formula1>
    </dataValidation>
  </dataValidations>
  <pageMargins left="0.39370078740157483" right="0.23622047244094491" top="0" bottom="0"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238125</xdr:colOff>
                    <xdr:row>6</xdr:row>
                    <xdr:rowOff>95250</xdr:rowOff>
                  </from>
                  <to>
                    <xdr:col>0</xdr:col>
                    <xdr:colOff>542925</xdr:colOff>
                    <xdr:row>6</xdr:row>
                    <xdr:rowOff>342900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238125</xdr:colOff>
                    <xdr:row>7</xdr:row>
                    <xdr:rowOff>95250</xdr:rowOff>
                  </from>
                  <to>
                    <xdr:col>0</xdr:col>
                    <xdr:colOff>542925</xdr:colOff>
                    <xdr:row>7</xdr:row>
                    <xdr:rowOff>342900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238125</xdr:colOff>
                    <xdr:row>8</xdr:row>
                    <xdr:rowOff>95250</xdr:rowOff>
                  </from>
                  <to>
                    <xdr:col>0</xdr:col>
                    <xdr:colOff>542925</xdr:colOff>
                    <xdr:row>8</xdr:row>
                    <xdr:rowOff>342900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238125</xdr:colOff>
                    <xdr:row>9</xdr:row>
                    <xdr:rowOff>95250</xdr:rowOff>
                  </from>
                  <to>
                    <xdr:col>0</xdr:col>
                    <xdr:colOff>542925</xdr:colOff>
                    <xdr:row>9</xdr:row>
                    <xdr:rowOff>342900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238125</xdr:colOff>
                    <xdr:row>10</xdr:row>
                    <xdr:rowOff>95250</xdr:rowOff>
                  </from>
                  <to>
                    <xdr:col>0</xdr:col>
                    <xdr:colOff>542925</xdr:colOff>
                    <xdr:row>10</xdr:row>
                    <xdr:rowOff>342900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238125</xdr:colOff>
                    <xdr:row>11</xdr:row>
                    <xdr:rowOff>95250</xdr:rowOff>
                  </from>
                  <to>
                    <xdr:col>0</xdr:col>
                    <xdr:colOff>542925</xdr:colOff>
                    <xdr:row>11</xdr:row>
                    <xdr:rowOff>342900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238125</xdr:colOff>
                    <xdr:row>12</xdr:row>
                    <xdr:rowOff>95250</xdr:rowOff>
                  </from>
                  <to>
                    <xdr:col>0</xdr:col>
                    <xdr:colOff>542925</xdr:colOff>
                    <xdr:row>12</xdr:row>
                    <xdr:rowOff>342900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238125</xdr:colOff>
                    <xdr:row>13</xdr:row>
                    <xdr:rowOff>95250</xdr:rowOff>
                  </from>
                  <to>
                    <xdr:col>0</xdr:col>
                    <xdr:colOff>542925</xdr:colOff>
                    <xdr:row>13</xdr:row>
                    <xdr:rowOff>342900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238125</xdr:colOff>
                    <xdr:row>14</xdr:row>
                    <xdr:rowOff>95250</xdr:rowOff>
                  </from>
                  <to>
                    <xdr:col>0</xdr:col>
                    <xdr:colOff>542925</xdr:colOff>
                    <xdr:row>14</xdr:row>
                    <xdr:rowOff>342900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238125</xdr:colOff>
                    <xdr:row>15</xdr:row>
                    <xdr:rowOff>95250</xdr:rowOff>
                  </from>
                  <to>
                    <xdr:col>0</xdr:col>
                    <xdr:colOff>542925</xdr:colOff>
                    <xdr:row>15</xdr:row>
                    <xdr:rowOff>342900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238125</xdr:colOff>
                    <xdr:row>16</xdr:row>
                    <xdr:rowOff>95250</xdr:rowOff>
                  </from>
                  <to>
                    <xdr:col>0</xdr:col>
                    <xdr:colOff>542925</xdr:colOff>
                    <xdr:row>16</xdr:row>
                    <xdr:rowOff>342900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238125</xdr:colOff>
                    <xdr:row>17</xdr:row>
                    <xdr:rowOff>95250</xdr:rowOff>
                  </from>
                  <to>
                    <xdr:col>0</xdr:col>
                    <xdr:colOff>542925</xdr:colOff>
                    <xdr:row>17</xdr:row>
                    <xdr:rowOff>342900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238125</xdr:colOff>
                    <xdr:row>18</xdr:row>
                    <xdr:rowOff>95250</xdr:rowOff>
                  </from>
                  <to>
                    <xdr:col>0</xdr:col>
                    <xdr:colOff>542925</xdr:colOff>
                    <xdr:row>18</xdr:row>
                    <xdr:rowOff>342900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238125</xdr:colOff>
                    <xdr:row>19</xdr:row>
                    <xdr:rowOff>95250</xdr:rowOff>
                  </from>
                  <to>
                    <xdr:col>0</xdr:col>
                    <xdr:colOff>542925</xdr:colOff>
                    <xdr:row>19</xdr:row>
                    <xdr:rowOff>342900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0</xdr:col>
                    <xdr:colOff>238125</xdr:colOff>
                    <xdr:row>20</xdr:row>
                    <xdr:rowOff>95250</xdr:rowOff>
                  </from>
                  <to>
                    <xdr:col>0</xdr:col>
                    <xdr:colOff>542925</xdr:colOff>
                    <xdr:row>20</xdr:row>
                    <xdr:rowOff>342900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0</xdr:col>
                    <xdr:colOff>238125</xdr:colOff>
                    <xdr:row>21</xdr:row>
                    <xdr:rowOff>95250</xdr:rowOff>
                  </from>
                  <to>
                    <xdr:col>0</xdr:col>
                    <xdr:colOff>542925</xdr:colOff>
                    <xdr:row>21</xdr:row>
                    <xdr:rowOff>342900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56798305-C101-4C4B-8034-5EAC3021219A}">
            <x14:dataBar minLength="0" maxLength="100" gradient="0">
              <x14:cfvo type="autoMin"/>
              <x14:cfvo type="autoMax"/>
              <x14:negativeFillColor rgb="FFFF0000"/>
              <x14:axisColor rgb="FF000000"/>
            </x14:dataBar>
          </x14:cfRule>
          <xm:sqref>A28</xm:sqref>
        </x14:conditionalFormatting>
        <x14:conditionalFormatting xmlns:xm="http://schemas.microsoft.com/office/excel/2006/main">
          <x14:cfRule type="dataBar" id="{A66D2EE0-A143-41A6-B1B5-66C29395829B}">
            <x14:dataBar minLength="0" maxLength="100" gradient="0">
              <x14:cfvo type="autoMin"/>
              <x14:cfvo type="autoMax"/>
              <x14:negativeFillColor rgb="FFFF0000"/>
              <x14:axisColor rgb="FF000000"/>
            </x14:dataBar>
          </x14:cfRule>
          <xm:sqref>C26:D26</xm:sqref>
        </x14:conditionalFormatting>
        <x14:conditionalFormatting xmlns:xm="http://schemas.microsoft.com/office/excel/2006/main">
          <x14:cfRule type="dataBar" id="{AF72644D-5824-431F-A96B-15F5A898C0F3}">
            <x14:dataBar minLength="0" maxLength="100" gradient="0">
              <x14:cfvo type="autoMin"/>
              <x14:cfvo type="autoMax"/>
              <x14:negativeFillColor rgb="FFFF0000"/>
              <x14:axisColor rgb="FF000000"/>
            </x14:dataBar>
          </x14:cfRule>
          <xm:sqref>C29:D29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BAA88-069D-4A60-A900-C6E668781B6D}">
  <dimension ref="A1"/>
  <sheetViews>
    <sheetView topLeftCell="A10" workbookViewId="0">
      <selection activeCell="J29" sqref="J29"/>
    </sheetView>
  </sheetViews>
  <sheetFormatPr defaultRowHeight="18.75" x14ac:dyDescent="0.4"/>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判別シート</vt:lpstr>
      <vt:lpstr>結果の考察</vt:lpstr>
      <vt:lpstr>判別シート!Print_Area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User05</cp:lastModifiedBy>
  <cp:lastPrinted>2021-12-09T02:29:42Z</cp:lastPrinted>
  <dcterms:created xsi:type="dcterms:W3CDTF">2021-12-09T02:28:41Z</dcterms:created>
  <dcterms:modified xsi:type="dcterms:W3CDTF">2023-07-20T00:31:16Z</dcterms:modified>
</cp:coreProperties>
</file>